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ev\Desktop\ИПАТЬЕВА Новая 2022\Методика прогнозирования доходов\"/>
    </mc:Choice>
  </mc:AlternateContent>
  <bookViews>
    <workbookView xWindow="480" yWindow="252" windowWidth="18192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гос.пошлина'!$A$1:$P$31</definedName>
  </definedNames>
  <calcPr calcId="162913" iterate="1"/>
</workbook>
</file>

<file path=xl/calcChain.xml><?xml version="1.0" encoding="utf-8"?>
<calcChain xmlns="http://schemas.openxmlformats.org/spreadsheetml/2006/main">
  <c r="P13" i="4" l="1"/>
  <c r="N13" i="4"/>
  <c r="L13" i="4"/>
  <c r="P11" i="4"/>
  <c r="P10" i="4"/>
  <c r="N11" i="4"/>
  <c r="N10" i="4"/>
  <c r="L11" i="4"/>
  <c r="L10" i="4"/>
  <c r="J11" i="4"/>
  <c r="J10" i="4"/>
  <c r="F11" i="4"/>
  <c r="F10" i="4"/>
  <c r="D18" i="4" l="1"/>
  <c r="E18" i="4"/>
  <c r="G18" i="4"/>
  <c r="H18" i="4"/>
  <c r="I18" i="4"/>
  <c r="K18" i="4"/>
  <c r="M18" i="4"/>
  <c r="O18" i="4" l="1"/>
</calcChain>
</file>

<file path=xl/sharedStrings.xml><?xml version="1.0" encoding="utf-8"?>
<sst xmlns="http://schemas.openxmlformats.org/spreadsheetml/2006/main" count="49" uniqueCount="48">
  <si>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</si>
  <si>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</si>
  <si>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</si>
  <si>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</si>
  <si>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</si>
  <si>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</si>
  <si>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</si>
  <si>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</si>
  <si>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</si>
  <si>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</si>
  <si>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</si>
  <si>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</si>
  <si>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</si>
  <si>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</si>
  <si>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</si>
  <si>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</si>
  <si>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</si>
  <si>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</si>
  <si>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Контактный телефон:</t>
  </si>
  <si>
    <t>2026 год</t>
  </si>
  <si>
    <t>2027 год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</si>
  <si>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2025-2027 годы в соответствии с Постановлением Правительства НСО от 29.01.2019 № 11-п</t>
  </si>
  <si>
    <t xml:space="preserve">«Прочие доходы от компенсации затрат бюджетов субъектов Российской Федерации» </t>
  </si>
  <si>
    <t>001 1 13 02992 02 0000 130</t>
  </si>
  <si>
    <t>«Штрафы,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Федерации»</t>
  </si>
  <si>
    <t>001 1 16 07010 02 0000 140</t>
  </si>
  <si>
    <t>Иные штрафы, неустойки, пени, уплаченные
в соответствии с законом или договором
в случае неисполнения или ненадлежащего
исполнения обязательств перед
государственным органом субъекта
Российской Федерации, казенным
учреждением субъекта Российской
Федерации</t>
  </si>
  <si>
    <t>001 1 16 07090 02 0000 140</t>
  </si>
  <si>
    <t>Платежи в целях возмещения убытков,
причиненных уклонением от заключения
с государственным органом субъекта
Российской Федерации (казенным
учреждением субъекта Российской
Федерации) государственного контракта,
а также иные денежные средства,
подлежащие зачислению в бюджет субъекта
Российской Федерации за нарушение
законодательства Российской Федерации о
контрактной системе в сфере закупок
товаров, работ, услуг для обеспечения
государственных и муниципальных нужд (за
исключением государственного контракта,
финансируемого за счет средств дорожного
фонда субъекта Российской Федерации)</t>
  </si>
  <si>
    <t>001 1 16 10056 02 0000 140</t>
  </si>
  <si>
    <t>Платежи в целях возмещения ущерба
при расторжении государственного
контракта, заключенного с государственным
органом субъекта Российской Федерации
(казенным учреждением субъекта
Российской Федерации), в связи с
односторонним отказом исполнителя
(подрядчика) от его исполнения (за
исключением государственного контракта,
финансируемого за счет средств дорожного
фонда субъекта Российской Федерации)</t>
  </si>
  <si>
    <t>001 1 16 10076 02 0000 140</t>
  </si>
  <si>
    <t>Невыясненные поступления, зачисляемые
в бюджеты субъектов Российской
Федерации</t>
  </si>
  <si>
    <t>001 1 17 01020 02 0000 180</t>
  </si>
  <si>
    <t xml:space="preserve">Прочие неналоговые доходы бюджетов субьектов Российской Федерации </t>
  </si>
  <si>
    <t>Прочие неналоговые доходы бюджетов
субъектов Российской Федерации в части
невыясненных поступлений, по которым не
осуществлен возврат (уточнение) не позднее
трех лет со дня их зачисления на единый
счет бюджета субъекта Российской
Федерации</t>
  </si>
  <si>
    <t>001 1 17 16000 02 0000 180</t>
  </si>
  <si>
    <t>296-53-95</t>
  </si>
  <si>
    <t>"_____" ____________________ 2025 г.</t>
  </si>
  <si>
    <t>Законодательное Собрание Новосибирской области</t>
  </si>
  <si>
    <r>
      <t xml:space="preserve">Руководитель _______________________                                           </t>
    </r>
    <r>
      <rPr>
        <u/>
        <sz val="10"/>
        <color theme="1"/>
        <rFont val="Times New Roman"/>
        <family val="1"/>
        <charset val="204"/>
      </rPr>
      <t xml:space="preserve">  Диденко И.В.</t>
    </r>
  </si>
  <si>
    <r>
      <t xml:space="preserve">Исполнитель _______________________                                                    </t>
    </r>
    <r>
      <rPr>
        <u/>
        <sz val="10"/>
        <color theme="1"/>
        <rFont val="Times New Roman"/>
        <family val="1"/>
        <charset val="204"/>
      </rPr>
      <t xml:space="preserve">  Ипатьева Е.В.</t>
    </r>
  </si>
  <si>
    <t>факт 5 месяцев 2024 года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</si>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</sst>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55">
    <xf numFmtId="0" fontId="0" fillId="0" borderId="0" xfId="0"/>
    <xf numFmtId="0" fontId="0" fillId="0" borderId="0" xfId="0"/>
    <xf numFmtId="164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164" fontId="2" fillId="11" borderId="1" xfId="14" applyNumberFormat="1" applyFont="1" applyFill="1" applyBorder="1" applyAlignment="1">
      <alignment horizontal="right" vertical="center" wrapText="1"/>
    </xf>
    <xf numFmtId="164" fontId="2" fillId="11" borderId="1" xfId="14" applyNumberFormat="1" applyFont="1" applyFill="1" applyBorder="1" applyAlignment="1">
      <alignment horizontal="right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165" fontId="1" fillId="10" borderId="1" xfId="14" applyNumberFormat="1" applyFont="1" applyFill="1" applyBorder="1" applyAlignment="1">
      <alignment horizontal="right" vertical="center" wrapText="1"/>
    </xf>
    <xf numFmtId="165" fontId="2" fillId="11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right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9" fontId="11" fillId="0" borderId="1" xfId="0" applyNumberFormat="1" applyFont="1" applyBorder="1" applyAlignment="1">
      <alignment vertical="center"/>
    </xf>
    <xf numFmtId="166" fontId="1" fillId="10" borderId="1" xfId="14" applyNumberFormat="1" applyFont="1" applyFill="1" applyBorder="1" applyAlignment="1">
      <alignment horizontal="right" vertical="center" wrapText="1"/>
    </xf>
    <xf numFmtId="166" fontId="11" fillId="13" borderId="1" xfId="0" applyNumberFormat="1" applyFont="1" applyFill="1" applyBorder="1" applyAlignment="1">
      <alignment horizontal="center" vertical="center" wrapText="1"/>
    </xf>
    <xf numFmtId="166" fontId="1" fillId="0" borderId="1" xfId="14" applyNumberFormat="1" applyFont="1" applyFill="1" applyBorder="1" applyAlignment="1">
      <alignment horizontal="right" vertical="center" wrapText="1"/>
    </xf>
    <xf numFmtId="166" fontId="2" fillId="12" borderId="1" xfId="14" applyNumberFormat="1" applyFont="1" applyFill="1" applyBorder="1" applyAlignment="1">
      <alignment horizontal="right" vertical="center" wrapText="1"/>
    </xf>
    <xf numFmtId="166" fontId="11" fillId="1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11" borderId="3" xfId="0" applyFont="1" applyFill="1" applyBorder="1" applyAlignment="1">
      <alignment wrapText="1"/>
    </xf>
    <xf numFmtId="0" fontId="10" fillId="11" borderId="5" xfId="0" applyFont="1" applyFill="1" applyBorder="1" applyAlignment="1">
      <alignment wrapText="1"/>
    </xf>
    <xf numFmtId="0" fontId="10" fillId="11" borderId="4" xfId="0" applyFont="1" applyFill="1" applyBorder="1" applyAlignment="1">
      <alignment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tabSelected="1" topLeftCell="A7" zoomScaleNormal="100" zoomScaleSheetLayoutView="100" workbookViewId="0">
      <selection activeCell="A10" sqref="A10:XFD13"/>
    </sheetView>
  </sheetViews>
  <sheetFormatPr defaultColWidth="9.109375" defaultRowHeight="14.4" x14ac:dyDescent="0.3"/>
  <cols>
    <col min="1" max="1" width="3.88671875" style="1" customWidth="1"/>
    <col min="2" max="2" width="39.5546875" style="1" customWidth="1"/>
    <col min="3" max="3" width="26.5546875" style="1" customWidth="1"/>
    <col min="4" max="4" width="17" style="1" customWidth="1"/>
    <col min="5" max="5" width="11.44140625" style="1" customWidth="1"/>
    <col min="6" max="6" width="12.6640625" style="1" customWidth="1"/>
    <col min="7" max="7" width="12.6640625" style="9" customWidth="1"/>
    <col min="8" max="8" width="12.6640625" style="1" customWidth="1"/>
    <col min="9" max="9" width="11.6640625" style="1" customWidth="1"/>
    <col min="10" max="10" width="11.6640625" style="9" customWidth="1"/>
    <col min="11" max="11" width="11.6640625" style="1" customWidth="1"/>
    <col min="12" max="12" width="11.6640625" style="9" customWidth="1"/>
    <col min="13" max="13" width="11.6640625" style="1" customWidth="1"/>
    <col min="14" max="14" width="11.6640625" style="9" customWidth="1"/>
    <col min="15" max="15" width="11.6640625" style="1" customWidth="1"/>
    <col min="16" max="16" width="16.109375" style="1" customWidth="1"/>
    <col min="17" max="17" width="11.6640625" style="1" customWidth="1"/>
    <col min="18" max="16384" width="9.109375" style="1"/>
  </cols>
  <sheetData>
    <row r="1" spans="1:29" s="9" customFormat="1" x14ac:dyDescent="0.3">
      <c r="P1" s="25" t="s">
        <v>15</v>
      </c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29" ht="39.75" customHeight="1" x14ac:dyDescent="0.3">
      <c r="A2" s="43" t="s">
        <v>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19"/>
      <c r="R2" s="19"/>
    </row>
    <row r="3" spans="1:29" ht="15" customHeight="1" x14ac:dyDescent="0.3">
      <c r="M3" s="11"/>
      <c r="N3" s="11"/>
    </row>
    <row r="4" spans="1:29" s="9" customFormat="1" ht="15" customHeight="1" x14ac:dyDescent="0.3">
      <c r="B4" s="44" t="s">
        <v>39</v>
      </c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18"/>
    </row>
    <row r="5" spans="1:29" s="9" customFormat="1" ht="15" customHeight="1" x14ac:dyDescent="0.3">
      <c r="B5" s="47" t="s">
        <v>4</v>
      </c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17"/>
      <c r="Q5" s="17"/>
    </row>
    <row r="6" spans="1:29" s="9" customFormat="1" ht="15" customHeight="1" x14ac:dyDescent="0.3">
      <c r="B6" s="20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49" t="s">
        <v>2</v>
      </c>
      <c r="O6" s="49"/>
      <c r="P6" s="49"/>
      <c r="Q6" s="21"/>
    </row>
    <row r="7" spans="1:29" s="9" customFormat="1" ht="15" customHeight="1" x14ac:dyDescent="0.3">
      <c r="A7" s="45" t="s">
        <v>0</v>
      </c>
      <c r="B7" s="45" t="s">
        <v>14</v>
      </c>
      <c r="C7" s="45" t="s">
        <v>13</v>
      </c>
      <c r="D7" s="46" t="s">
        <v>8</v>
      </c>
      <c r="E7" s="46"/>
      <c r="F7" s="46"/>
      <c r="G7" s="46"/>
      <c r="H7" s="46"/>
      <c r="I7" s="46" t="s">
        <v>5</v>
      </c>
      <c r="J7" s="46"/>
      <c r="K7" s="46" t="s">
        <v>6</v>
      </c>
      <c r="L7" s="46"/>
      <c r="M7" s="46"/>
      <c r="N7" s="46"/>
      <c r="O7" s="46"/>
      <c r="P7" s="46"/>
    </row>
    <row r="8" spans="1:29" ht="39.6" x14ac:dyDescent="0.3">
      <c r="A8" s="45"/>
      <c r="B8" s="45"/>
      <c r="C8" s="45"/>
      <c r="D8" s="22" t="s">
        <v>42</v>
      </c>
      <c r="E8" s="22" t="s">
        <v>43</v>
      </c>
      <c r="F8" s="22" t="s">
        <v>1</v>
      </c>
      <c r="G8" s="22" t="s">
        <v>44</v>
      </c>
      <c r="H8" s="22" t="s">
        <v>45</v>
      </c>
      <c r="I8" s="26" t="s">
        <v>46</v>
      </c>
      <c r="J8" s="22" t="s">
        <v>9</v>
      </c>
      <c r="K8" s="32" t="s">
        <v>19</v>
      </c>
      <c r="L8" s="22" t="s">
        <v>10</v>
      </c>
      <c r="M8" s="32" t="s">
        <v>20</v>
      </c>
      <c r="N8" s="22" t="s">
        <v>11</v>
      </c>
      <c r="O8" s="32" t="s">
        <v>47</v>
      </c>
      <c r="P8" s="22" t="s">
        <v>12</v>
      </c>
      <c r="Q8" s="6"/>
    </row>
    <row r="9" spans="1:29" x14ac:dyDescent="0.3">
      <c r="A9" s="45"/>
      <c r="B9" s="45"/>
      <c r="C9" s="45"/>
      <c r="D9" s="22">
        <v>1</v>
      </c>
      <c r="E9" s="22">
        <v>2</v>
      </c>
      <c r="F9" s="22">
        <v>3</v>
      </c>
      <c r="G9" s="22">
        <v>4</v>
      </c>
      <c r="H9" s="22">
        <v>5</v>
      </c>
      <c r="I9" s="22">
        <v>6</v>
      </c>
      <c r="J9" s="22">
        <v>7</v>
      </c>
      <c r="K9" s="30">
        <v>8</v>
      </c>
      <c r="L9" s="30">
        <v>9</v>
      </c>
      <c r="M9" s="30">
        <v>10</v>
      </c>
      <c r="N9" s="30">
        <v>11</v>
      </c>
      <c r="O9" s="30">
        <v>12</v>
      </c>
      <c r="P9" s="30">
        <v>13</v>
      </c>
      <c r="Q9" s="12"/>
    </row>
    <row r="10" spans="1:29" ht="26.4" x14ac:dyDescent="0.3">
      <c r="A10" s="34">
        <v>1</v>
      </c>
      <c r="B10" s="35" t="s">
        <v>22</v>
      </c>
      <c r="C10" s="36" t="s">
        <v>23</v>
      </c>
      <c r="D10" s="37">
        <v>8</v>
      </c>
      <c r="E10" s="38">
        <v>34</v>
      </c>
      <c r="F10" s="37">
        <f>D10/E10*100%</f>
        <v>0.23529411764705882</v>
      </c>
      <c r="G10" s="37">
        <v>261.89999999999998</v>
      </c>
      <c r="H10" s="37">
        <v>79.099999999999994</v>
      </c>
      <c r="I10" s="39">
        <v>187.3</v>
      </c>
      <c r="J10" s="39">
        <f>I10/E10</f>
        <v>5.5088235294117647</v>
      </c>
      <c r="K10" s="40">
        <v>143.4</v>
      </c>
      <c r="L10" s="39">
        <f>K10/I10</f>
        <v>0.76561665776828614</v>
      </c>
      <c r="M10" s="40">
        <v>143.4</v>
      </c>
      <c r="N10" s="39">
        <f>M10/K10</f>
        <v>1</v>
      </c>
      <c r="O10" s="40">
        <v>143.4</v>
      </c>
      <c r="P10" s="39">
        <f>O10/M10</f>
        <v>1</v>
      </c>
      <c r="Q10" s="13"/>
    </row>
    <row r="11" spans="1:29" ht="105.6" x14ac:dyDescent="0.3">
      <c r="A11" s="34">
        <v>2</v>
      </c>
      <c r="B11" s="35" t="s">
        <v>24</v>
      </c>
      <c r="C11" s="36" t="s">
        <v>25</v>
      </c>
      <c r="D11" s="37">
        <v>0</v>
      </c>
      <c r="E11" s="41">
        <v>37.5</v>
      </c>
      <c r="F11" s="37">
        <f>D11/E11*100%</f>
        <v>0</v>
      </c>
      <c r="G11" s="37">
        <v>15.1</v>
      </c>
      <c r="H11" s="37">
        <v>0</v>
      </c>
      <c r="I11" s="39">
        <v>16.2</v>
      </c>
      <c r="J11" s="39">
        <f>I11/E11</f>
        <v>0.432</v>
      </c>
      <c r="K11" s="40">
        <v>18.899999999999999</v>
      </c>
      <c r="L11" s="39">
        <f>K11/I11</f>
        <v>1.1666666666666667</v>
      </c>
      <c r="M11" s="40">
        <v>18.88</v>
      </c>
      <c r="N11" s="39">
        <f>M11/K11</f>
        <v>0.99894179894179902</v>
      </c>
      <c r="O11" s="40">
        <v>18.88</v>
      </c>
      <c r="P11" s="39">
        <f>O11/M11</f>
        <v>1</v>
      </c>
      <c r="Q11" s="13"/>
    </row>
    <row r="12" spans="1:29" ht="105.6" x14ac:dyDescent="0.3">
      <c r="A12" s="34">
        <v>3</v>
      </c>
      <c r="B12" s="35" t="s">
        <v>26</v>
      </c>
      <c r="C12" s="36" t="s">
        <v>27</v>
      </c>
      <c r="D12" s="37"/>
      <c r="E12" s="41"/>
      <c r="F12" s="37"/>
      <c r="G12" s="37"/>
      <c r="H12" s="37"/>
      <c r="I12" s="39"/>
      <c r="J12" s="39"/>
      <c r="K12" s="40"/>
      <c r="L12" s="39"/>
      <c r="M12" s="40"/>
      <c r="N12" s="39"/>
      <c r="O12" s="40"/>
      <c r="P12" s="39"/>
      <c r="Q12" s="13"/>
    </row>
    <row r="13" spans="1:29" s="9" customFormat="1" ht="211.2" x14ac:dyDescent="0.3">
      <c r="A13" s="34">
        <v>4</v>
      </c>
      <c r="B13" s="35" t="s">
        <v>28</v>
      </c>
      <c r="C13" s="36" t="s">
        <v>29</v>
      </c>
      <c r="D13" s="37">
        <v>0</v>
      </c>
      <c r="E13" s="37">
        <v>0</v>
      </c>
      <c r="F13" s="37">
        <v>0</v>
      </c>
      <c r="G13" s="37">
        <v>0</v>
      </c>
      <c r="H13" s="37">
        <v>0</v>
      </c>
      <c r="I13" s="39">
        <v>14.72</v>
      </c>
      <c r="J13" s="39">
        <v>0</v>
      </c>
      <c r="K13" s="40">
        <v>14.72</v>
      </c>
      <c r="L13" s="39">
        <f>K13/I13</f>
        <v>1</v>
      </c>
      <c r="M13" s="40">
        <v>14.72</v>
      </c>
      <c r="N13" s="39">
        <f>M13/K13</f>
        <v>1</v>
      </c>
      <c r="O13" s="40">
        <v>14.72</v>
      </c>
      <c r="P13" s="39">
        <f>O13/M13</f>
        <v>1</v>
      </c>
      <c r="Q13" s="13"/>
    </row>
    <row r="14" spans="1:29" s="9" customFormat="1" ht="145.19999999999999" x14ac:dyDescent="0.3">
      <c r="A14" s="34">
        <v>5</v>
      </c>
      <c r="B14" s="35" t="s">
        <v>30</v>
      </c>
      <c r="C14" s="36" t="s">
        <v>31</v>
      </c>
      <c r="D14" s="2"/>
      <c r="E14" s="2"/>
      <c r="F14" s="15"/>
      <c r="G14" s="2"/>
      <c r="H14" s="2"/>
      <c r="I14" s="24"/>
      <c r="J14" s="24"/>
      <c r="K14" s="31"/>
      <c r="L14" s="24"/>
      <c r="M14" s="31"/>
      <c r="N14" s="24"/>
      <c r="O14" s="31"/>
      <c r="P14" s="24"/>
      <c r="Q14" s="13"/>
    </row>
    <row r="15" spans="1:29" s="9" customFormat="1" ht="39.6" x14ac:dyDescent="0.3">
      <c r="A15" s="34">
        <v>6</v>
      </c>
      <c r="B15" s="35" t="s">
        <v>32</v>
      </c>
      <c r="C15" s="36" t="s">
        <v>33</v>
      </c>
      <c r="D15" s="2"/>
      <c r="E15" s="2"/>
      <c r="F15" s="15"/>
      <c r="G15" s="2"/>
      <c r="H15" s="2"/>
      <c r="I15" s="24"/>
      <c r="J15" s="24"/>
      <c r="K15" s="31"/>
      <c r="L15" s="24"/>
      <c r="M15" s="31"/>
      <c r="N15" s="24"/>
      <c r="O15" s="31"/>
      <c r="P15" s="24"/>
      <c r="Q15" s="13"/>
    </row>
    <row r="16" spans="1:29" ht="26.4" x14ac:dyDescent="0.3">
      <c r="A16" s="34">
        <v>7</v>
      </c>
      <c r="B16" s="35" t="s">
        <v>34</v>
      </c>
      <c r="C16" s="36" t="s">
        <v>33</v>
      </c>
      <c r="D16" s="2"/>
      <c r="E16" s="2"/>
      <c r="F16" s="15"/>
      <c r="G16" s="2"/>
      <c r="H16" s="2"/>
      <c r="I16" s="24"/>
      <c r="J16" s="24"/>
      <c r="K16" s="31"/>
      <c r="L16" s="24"/>
      <c r="M16" s="31"/>
      <c r="N16" s="24"/>
      <c r="O16" s="31"/>
      <c r="P16" s="24"/>
      <c r="Q16" s="13"/>
    </row>
    <row r="17" spans="1:20" ht="92.4" x14ac:dyDescent="0.3">
      <c r="A17" s="34">
        <v>8</v>
      </c>
      <c r="B17" s="35" t="s">
        <v>35</v>
      </c>
      <c r="C17" s="36" t="s">
        <v>36</v>
      </c>
      <c r="D17" s="2"/>
      <c r="E17" s="2"/>
      <c r="F17" s="15"/>
      <c r="G17" s="2"/>
      <c r="H17" s="2"/>
      <c r="I17" s="24"/>
      <c r="J17" s="24"/>
      <c r="K17" s="31"/>
      <c r="L17" s="24"/>
      <c r="M17" s="31"/>
      <c r="N17" s="24"/>
      <c r="O17" s="31"/>
      <c r="P17" s="24"/>
      <c r="Q17" s="13"/>
    </row>
    <row r="18" spans="1:20" ht="14.4" customHeight="1" x14ac:dyDescent="0.3">
      <c r="A18" s="50" t="s">
        <v>3</v>
      </c>
      <c r="B18" s="51"/>
      <c r="C18" s="52"/>
      <c r="D18" s="5">
        <f>SUM(D10:D16)</f>
        <v>8</v>
      </c>
      <c r="E18" s="5">
        <f>SUM(E10:E16)</f>
        <v>71.5</v>
      </c>
      <c r="F18" s="16"/>
      <c r="G18" s="4">
        <f>SUM(G10:G17)</f>
        <v>277</v>
      </c>
      <c r="H18" s="4">
        <f t="shared" ref="H18:O18" si="0">SUM(H10:H17)</f>
        <v>79.099999999999994</v>
      </c>
      <c r="I18" s="4">
        <f t="shared" si="0"/>
        <v>218.22</v>
      </c>
      <c r="J18" s="4"/>
      <c r="K18" s="4">
        <f t="shared" si="0"/>
        <v>177.02</v>
      </c>
      <c r="L18" s="4"/>
      <c r="M18" s="4">
        <f t="shared" si="0"/>
        <v>177</v>
      </c>
      <c r="N18" s="4"/>
      <c r="O18" s="4">
        <f t="shared" si="0"/>
        <v>177</v>
      </c>
      <c r="P18" s="4"/>
      <c r="Q18" s="14"/>
    </row>
    <row r="19" spans="1:20" ht="122.25" customHeight="1" x14ac:dyDescent="0.3">
      <c r="A19" s="53" t="s">
        <v>21</v>
      </c>
      <c r="B19" s="54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7"/>
      <c r="R19" s="7"/>
      <c r="S19" s="7"/>
      <c r="T19" s="7"/>
    </row>
    <row r="20" spans="1:20" s="9" customFormat="1" ht="16.5" customHeight="1" x14ac:dyDescent="0.3">
      <c r="A20" s="27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7"/>
      <c r="S20" s="7"/>
      <c r="T20" s="7"/>
    </row>
    <row r="21" spans="1:20" x14ac:dyDescent="0.3">
      <c r="A21" s="9"/>
      <c r="B21" s="3"/>
      <c r="C21" s="3"/>
      <c r="D21" s="23"/>
      <c r="E21" s="23"/>
      <c r="F21" s="23"/>
      <c r="G21" s="23"/>
      <c r="H21" s="23"/>
      <c r="I21" s="23"/>
      <c r="K21" s="23"/>
      <c r="L21" s="23"/>
      <c r="M21" s="23"/>
      <c r="N21" s="23"/>
      <c r="O21" s="8"/>
      <c r="P21" s="8"/>
    </row>
    <row r="22" spans="1:20" s="9" customFormat="1" x14ac:dyDescent="0.3">
      <c r="A22" s="28"/>
      <c r="B22" s="42" t="s">
        <v>40</v>
      </c>
      <c r="C22" s="42"/>
      <c r="D22" s="42"/>
      <c r="E22" s="42"/>
      <c r="F22" s="42"/>
      <c r="G22" s="42"/>
    </row>
    <row r="23" spans="1:20" s="9" customFormat="1" x14ac:dyDescent="0.3">
      <c r="A23" s="28"/>
      <c r="B23" s="42" t="s">
        <v>16</v>
      </c>
      <c r="C23" s="42"/>
      <c r="D23" s="42"/>
      <c r="E23" s="42"/>
      <c r="F23" s="42"/>
      <c r="G23" s="42"/>
    </row>
    <row r="24" spans="1:20" s="9" customFormat="1" x14ac:dyDescent="0.3">
      <c r="B24" s="28"/>
      <c r="C24" s="29"/>
      <c r="D24" s="28"/>
      <c r="E24" s="28"/>
      <c r="F24" s="28"/>
      <c r="G24" s="28"/>
    </row>
    <row r="25" spans="1:20" s="9" customFormat="1" x14ac:dyDescent="0.3">
      <c r="B25" s="28" t="s">
        <v>38</v>
      </c>
      <c r="C25" s="29"/>
      <c r="D25" s="28"/>
      <c r="E25" s="28"/>
      <c r="F25" s="28"/>
      <c r="G25" s="28"/>
    </row>
    <row r="26" spans="1:20" s="9" customFormat="1" x14ac:dyDescent="0.3">
      <c r="B26" s="28"/>
      <c r="C26" s="29"/>
      <c r="D26" s="28"/>
      <c r="E26" s="28"/>
      <c r="F26" s="28"/>
      <c r="G26" s="28"/>
    </row>
    <row r="27" spans="1:20" s="9" customFormat="1" x14ac:dyDescent="0.3">
      <c r="B27" s="42" t="s">
        <v>41</v>
      </c>
      <c r="C27" s="42"/>
      <c r="D27" s="42"/>
      <c r="E27" s="42"/>
      <c r="F27" s="42"/>
      <c r="G27" s="42"/>
    </row>
    <row r="28" spans="1:20" s="9" customFormat="1" x14ac:dyDescent="0.3">
      <c r="B28" s="42" t="s">
        <v>17</v>
      </c>
      <c r="C28" s="42"/>
      <c r="D28" s="42"/>
      <c r="E28" s="42"/>
      <c r="F28" s="42"/>
      <c r="G28" s="42"/>
    </row>
    <row r="29" spans="1:20" s="9" customFormat="1" x14ac:dyDescent="0.3">
      <c r="B29" s="28"/>
      <c r="C29" s="29"/>
      <c r="D29" s="28"/>
      <c r="E29" s="28"/>
      <c r="F29" s="28"/>
      <c r="G29" s="28"/>
    </row>
    <row r="30" spans="1:20" s="9" customFormat="1" x14ac:dyDescent="0.3">
      <c r="B30" s="28" t="s">
        <v>18</v>
      </c>
      <c r="C30" s="29" t="s">
        <v>37</v>
      </c>
      <c r="D30" s="28"/>
      <c r="E30" s="28"/>
      <c r="F30" s="28"/>
      <c r="G30" s="28"/>
    </row>
    <row r="31" spans="1:20" s="9" customFormat="1" x14ac:dyDescent="0.3"/>
  </sheetData>
  <mergeCells count="16">
    <mergeCell ref="B27:G27"/>
    <mergeCell ref="B28:G28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8:C18"/>
    <mergeCell ref="A7:A9"/>
    <mergeCell ref="B22:G22"/>
    <mergeCell ref="B23:G23"/>
    <mergeCell ref="A19:B19"/>
  </mergeCells>
  <pageMargins left="0.31496062992125984" right="0.31496062992125984" top="0" bottom="0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Ипатьева Елена Викторовна</cp:lastModifiedBy>
  <cp:lastPrinted>2025-07-10T09:34:16Z</cp:lastPrinted>
  <dcterms:created xsi:type="dcterms:W3CDTF">2013-05-28T06:20:25Z</dcterms:created>
  <dcterms:modified xsi:type="dcterms:W3CDTF">2025-07-10T09:38:47Z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